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80" activeTab="0"/>
  </bookViews>
  <sheets>
    <sheet name="Hoja1" sheetId="1" r:id="rId1"/>
  </sheets>
  <definedNames>
    <definedName name="_xlnm.Print_Area" localSheetId="0">'Hoja1'!$B$2:$J$45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I38" authorId="0">
      <text>
        <r>
          <rPr>
            <b/>
            <sz val="8"/>
            <rFont val="Tahoma"/>
            <family val="2"/>
          </rPr>
          <t xml:space="preserve">Introduzca el % de IVA
</t>
        </r>
      </text>
    </comment>
  </commentList>
</comments>
</file>

<file path=xl/sharedStrings.xml><?xml version="1.0" encoding="utf-8"?>
<sst xmlns="http://schemas.openxmlformats.org/spreadsheetml/2006/main" count="33" uniqueCount="30">
  <si>
    <t>Nombre</t>
  </si>
  <si>
    <t>Dirección</t>
  </si>
  <si>
    <t>UNIDADES</t>
  </si>
  <si>
    <t>PRECIO</t>
  </si>
  <si>
    <t>% DTO.</t>
  </si>
  <si>
    <t>PRECIO DTO.</t>
  </si>
  <si>
    <t>TOTAL</t>
  </si>
  <si>
    <t>I.V.A. %</t>
  </si>
  <si>
    <t>Forma de pago :</t>
  </si>
  <si>
    <r>
      <t>ACEPTO EL PRESUPUESTO.</t>
    </r>
    <r>
      <rPr>
        <sz val="8"/>
        <color indexed="61"/>
        <rFont val="Arial"/>
        <family val="2"/>
      </rPr>
      <t xml:space="preserve"> Nombre, apellidos y firma del cliente.</t>
    </r>
  </si>
  <si>
    <t>Presupuesto</t>
  </si>
  <si>
    <t>Total Bruto</t>
  </si>
  <si>
    <t>Ejemplo 1</t>
  </si>
  <si>
    <t>Ejemplo 2</t>
  </si>
  <si>
    <t>Ejemplo 3</t>
  </si>
  <si>
    <t>Ejemplo 4</t>
  </si>
  <si>
    <t>Ejemplo 5</t>
  </si>
  <si>
    <t>Ejemplo 6</t>
  </si>
  <si>
    <t>Ejemplo 7</t>
  </si>
  <si>
    <t>Ejemplo 8</t>
  </si>
  <si>
    <t>Ejemplo 9</t>
  </si>
  <si>
    <t>Datos cliente</t>
  </si>
  <si>
    <t>DESCRIPCIÓN</t>
  </si>
  <si>
    <t>Fecha presupuesto</t>
  </si>
  <si>
    <t xml:space="preserve">Validez: </t>
  </si>
  <si>
    <t>Teléfono</t>
  </si>
  <si>
    <t>E-mail</t>
  </si>
  <si>
    <t>cheque/débito/efectivo</t>
  </si>
  <si>
    <t>Firma de la persona que confecciona el presupuesto.</t>
  </si>
  <si>
    <t>Total presupuesto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</si>
</sst>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;\-#,##0.00\ [$€-1]"/>
    <numFmt numFmtId="173" formatCode="_-* #,##0.00\ [$€-1]_-;\-* #,##0.00\ [$€-1]_-;_-* &quot;-&quot;??\ [$€-1]_-"/>
    <numFmt numFmtId="174" formatCode="dd\-mm\-yy;@"/>
    <numFmt numFmtId="175" formatCode="[$-C0A]dddd\,\ dd&quot; de &quot;mmmm&quot; de &quot;yyyy"/>
    <numFmt numFmtId="176" formatCode="[$-F800]dddd\,\ mmmm\ dd\,\ yyyy"/>
    <numFmt numFmtId="177" formatCode="[$-C0A]d\ &quot;de&quot;\ mmmm\ &quot;de&quot;\ yyyy;@"/>
    <numFmt numFmtId="178" formatCode="[$-C0A]dd\-mmm\-yy;@"/>
    <numFmt numFmtId="179" formatCode="&quot;$&quot;#,##0.00"/>
    <numFmt numFmtId="180" formatCode="_([$$-409]* #,##0.00_);_([$$-409]* \(#,##0.00\);_([$$-409]* &quot;-&quot;??_);_(@_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60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b/>
      <sz val="8"/>
      <name val="Tahoma"/>
      <family val="2"/>
    </font>
    <font>
      <sz val="9"/>
      <color indexed="6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1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1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color indexed="60"/>
      <name val="Arial"/>
      <family val="2"/>
    </font>
    <font>
      <b/>
      <i/>
      <sz val="8"/>
      <color indexed="60"/>
      <name val="Arial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 horizontal="right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6" fillId="0" borderId="0" xfId="54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left" vertical="center"/>
      <protection locked="0"/>
    </xf>
    <xf numFmtId="0" fontId="13" fillId="33" borderId="17" xfId="0" applyFont="1" applyFill="1" applyBorder="1" applyAlignment="1" applyProtection="1">
      <alignment horizontal="left" vertical="center"/>
      <protection locked="0"/>
    </xf>
    <xf numFmtId="0" fontId="20" fillId="33" borderId="17" xfId="0" applyFont="1" applyFill="1" applyBorder="1" applyAlignment="1" applyProtection="1">
      <alignment/>
      <protection locked="0"/>
    </xf>
    <xf numFmtId="0" fontId="19" fillId="33" borderId="18" xfId="0" applyFont="1" applyFill="1" applyBorder="1" applyAlignment="1" applyProtection="1">
      <alignment horizontal="left" indent="1"/>
      <protection locked="0"/>
    </xf>
    <xf numFmtId="1" fontId="21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174" fontId="9" fillId="0" borderId="20" xfId="0" applyNumberFormat="1" applyFont="1" applyBorder="1" applyAlignment="1" applyProtection="1">
      <alignment horizontal="left" vertical="center" indent="1"/>
      <protection locked="0"/>
    </xf>
    <xf numFmtId="179" fontId="0" fillId="0" borderId="21" xfId="44" applyNumberFormat="1" applyFont="1" applyBorder="1" applyAlignment="1" applyProtection="1">
      <alignment/>
      <protection/>
    </xf>
    <xf numFmtId="179" fontId="0" fillId="34" borderId="21" xfId="44" applyNumberFormat="1" applyFont="1" applyFill="1" applyBorder="1" applyAlignment="1" applyProtection="1">
      <alignment/>
      <protection/>
    </xf>
    <xf numFmtId="180" fontId="0" fillId="0" borderId="22" xfId="44" applyNumberFormat="1" applyFont="1" applyBorder="1" applyAlignment="1" applyProtection="1">
      <alignment/>
      <protection/>
    </xf>
    <xf numFmtId="0" fontId="3" fillId="16" borderId="23" xfId="0" applyFont="1" applyFill="1" applyBorder="1" applyAlignment="1" applyProtection="1">
      <alignment horizontal="center" vertical="center"/>
      <protection locked="0"/>
    </xf>
    <xf numFmtId="0" fontId="3" fillId="16" borderId="24" xfId="0" applyFont="1" applyFill="1" applyBorder="1" applyAlignment="1" applyProtection="1">
      <alignment horizontal="center" vertical="center"/>
      <protection locked="0"/>
    </xf>
    <xf numFmtId="0" fontId="3" fillId="16" borderId="23" xfId="0" applyFont="1" applyFill="1" applyBorder="1" applyAlignment="1" applyProtection="1">
      <alignment horizontal="center" vertical="center" wrapText="1"/>
      <protection locked="0"/>
    </xf>
    <xf numFmtId="0" fontId="3" fillId="16" borderId="25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left" vertical="center" indent="1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1" fontId="2" fillId="35" borderId="0" xfId="0" applyNumberFormat="1" applyFont="1" applyFill="1" applyBorder="1" applyAlignment="1" applyProtection="1">
      <alignment horizontal="right" vertical="center" indent="1"/>
      <protection locked="0"/>
    </xf>
    <xf numFmtId="0" fontId="2" fillId="35" borderId="18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179" fontId="2" fillId="0" borderId="27" xfId="44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9" fontId="2" fillId="0" borderId="28" xfId="0" applyNumberFormat="1" applyFont="1" applyFill="1" applyBorder="1" applyAlignment="1" applyProtection="1">
      <alignment horizontal="right" vertical="center"/>
      <protection locked="0"/>
    </xf>
    <xf numFmtId="179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174" fontId="9" fillId="0" borderId="32" xfId="0" applyNumberFormat="1" applyFont="1" applyBorder="1" applyAlignment="1" applyProtection="1">
      <alignment horizontal="center" vertical="center"/>
      <protection locked="0"/>
    </xf>
    <xf numFmtId="174" fontId="9" fillId="0" borderId="20" xfId="0" applyNumberFormat="1" applyFont="1" applyBorder="1" applyAlignment="1" applyProtection="1">
      <alignment horizontal="center" vertical="center"/>
      <protection locked="0"/>
    </xf>
    <xf numFmtId="174" fontId="9" fillId="0" borderId="33" xfId="0" applyNumberFormat="1" applyFont="1" applyBorder="1" applyAlignment="1" applyProtection="1">
      <alignment horizontal="center" vertical="center"/>
      <protection locked="0"/>
    </xf>
    <xf numFmtId="178" fontId="2" fillId="0" borderId="34" xfId="0" applyNumberFormat="1" applyFont="1" applyFill="1" applyBorder="1" applyAlignment="1" applyProtection="1">
      <alignment horizontal="left" vertical="center"/>
      <protection/>
    </xf>
    <xf numFmtId="178" fontId="2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center" wrapText="1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37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 indent="1"/>
      <protection locked="0"/>
    </xf>
    <xf numFmtId="49" fontId="9" fillId="0" borderId="18" xfId="0" applyNumberFormat="1" applyFont="1" applyBorder="1" applyAlignment="1" applyProtection="1">
      <alignment horizontal="left" vertical="center" wrapText="1" indent="1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 applyProtection="1">
      <alignment wrapText="1"/>
      <protection locked="0"/>
    </xf>
    <xf numFmtId="179" fontId="12" fillId="0" borderId="39" xfId="44" applyNumberFormat="1" applyFont="1" applyFill="1" applyBorder="1" applyAlignment="1" applyProtection="1">
      <alignment horizontal="right" indent="1"/>
      <protection/>
    </xf>
    <xf numFmtId="179" fontId="12" fillId="0" borderId="40" xfId="44" applyNumberFormat="1" applyFont="1" applyFill="1" applyBorder="1" applyAlignment="1" applyProtection="1">
      <alignment horizontal="right" indent="1"/>
      <protection/>
    </xf>
    <xf numFmtId="0" fontId="0" fillId="0" borderId="43" xfId="0" applyNumberFormat="1" applyFont="1" applyBorder="1" applyAlignment="1" applyProtection="1">
      <alignment horizontal="left" indent="1"/>
      <protection locked="0"/>
    </xf>
    <xf numFmtId="0" fontId="0" fillId="0" borderId="44" xfId="0" applyNumberFormat="1" applyBorder="1" applyAlignment="1" applyProtection="1">
      <alignment horizontal="left" indent="1"/>
      <protection locked="0"/>
    </xf>
    <xf numFmtId="0" fontId="0" fillId="0" borderId="45" xfId="0" applyNumberFormat="1" applyBorder="1" applyAlignment="1" applyProtection="1">
      <alignment horizontal="left" indent="1"/>
      <protection locked="0"/>
    </xf>
    <xf numFmtId="0" fontId="22" fillId="33" borderId="46" xfId="0" applyFont="1" applyFill="1" applyBorder="1" applyAlignment="1" applyProtection="1">
      <alignment horizontal="left" indent="1"/>
      <protection locked="0"/>
    </xf>
    <xf numFmtId="0" fontId="22" fillId="33" borderId="47" xfId="0" applyFont="1" applyFill="1" applyBorder="1" applyAlignment="1" applyProtection="1">
      <alignment horizontal="left" indent="1"/>
      <protection locked="0"/>
    </xf>
    <xf numFmtId="0" fontId="0" fillId="0" borderId="48" xfId="0" applyNumberFormat="1" applyFont="1" applyBorder="1" applyAlignment="1" applyProtection="1">
      <alignment horizontal="left" indent="1"/>
      <protection locked="0"/>
    </xf>
    <xf numFmtId="0" fontId="0" fillId="0" borderId="49" xfId="0" applyNumberFormat="1" applyFont="1" applyBorder="1" applyAlignment="1" applyProtection="1">
      <alignment horizontal="left" indent="1"/>
      <protection locked="0"/>
    </xf>
    <xf numFmtId="0" fontId="0" fillId="0" borderId="50" xfId="0" applyNumberFormat="1" applyFont="1" applyBorder="1" applyAlignment="1" applyProtection="1">
      <alignment horizontal="left" inden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4" borderId="51" xfId="0" applyFont="1" applyFill="1" applyBorder="1" applyAlignment="1" applyProtection="1">
      <alignment vertical="center"/>
      <protection locked="0"/>
    </xf>
    <xf numFmtId="0" fontId="8" fillId="34" borderId="52" xfId="0" applyFont="1" applyFill="1" applyBorder="1" applyAlignment="1" applyProtection="1">
      <alignment vertical="center"/>
      <protection locked="0"/>
    </xf>
    <xf numFmtId="0" fontId="12" fillId="16" borderId="53" xfId="0" applyFont="1" applyFill="1" applyBorder="1" applyAlignment="1" applyProtection="1">
      <alignment horizontal="center"/>
      <protection locked="0"/>
    </xf>
    <xf numFmtId="0" fontId="12" fillId="16" borderId="54" xfId="0" applyFont="1" applyFill="1" applyBorder="1" applyAlignment="1" applyProtection="1">
      <alignment horizontal="center"/>
      <protection locked="0"/>
    </xf>
    <xf numFmtId="0" fontId="12" fillId="16" borderId="55" xfId="0" applyFont="1" applyFill="1" applyBorder="1" applyAlignment="1" applyProtection="1">
      <alignment horizontal="center"/>
      <protection locked="0"/>
    </xf>
    <xf numFmtId="0" fontId="12" fillId="16" borderId="56" xfId="0" applyFont="1" applyFill="1" applyBorder="1" applyAlignment="1" applyProtection="1">
      <alignment horizontal="center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57" xfId="0" applyFont="1" applyFill="1" applyBorder="1" applyAlignment="1" applyProtection="1">
      <alignment horizontal="left" vertical="center" wrapText="1"/>
      <protection locked="0"/>
    </xf>
    <xf numFmtId="0" fontId="14" fillId="33" borderId="58" xfId="0" applyFont="1" applyFill="1" applyBorder="1" applyAlignment="1" applyProtection="1">
      <alignment horizontal="center" vertical="center" wrapText="1"/>
      <protection locked="0"/>
    </xf>
    <xf numFmtId="0" fontId="14" fillId="33" borderId="59" xfId="0" applyFont="1" applyFill="1" applyBorder="1" applyAlignment="1" applyProtection="1">
      <alignment horizontal="center" vertical="center" wrapText="1"/>
      <protection locked="0"/>
    </xf>
    <xf numFmtId="0" fontId="14" fillId="33" borderId="6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78" fontId="41" fillId="0" borderId="61" xfId="0" applyNumberFormat="1" applyFont="1" applyFill="1" applyBorder="1" applyAlignment="1" applyProtection="1">
      <alignment horizontal="center" vertical="center"/>
      <protection/>
    </xf>
    <xf numFmtId="178" fontId="41" fillId="0" borderId="35" xfId="0" applyNumberFormat="1" applyFont="1" applyFill="1" applyBorder="1" applyAlignment="1" applyProtection="1">
      <alignment horizontal="center" vertical="center"/>
      <protection/>
    </xf>
    <xf numFmtId="178" fontId="2" fillId="0" borderId="62" xfId="0" applyNumberFormat="1" applyFont="1" applyFill="1" applyBorder="1" applyAlignment="1" applyProtection="1">
      <alignment horizontal="center" vertical="center"/>
      <protection/>
    </xf>
    <xf numFmtId="178" fontId="2" fillId="0" borderId="61" xfId="0" applyNumberFormat="1" applyFont="1" applyFill="1" applyBorder="1" applyAlignment="1" applyProtection="1">
      <alignment horizontal="center" vertical="center"/>
      <protection/>
    </xf>
    <xf numFmtId="178" fontId="2" fillId="0" borderId="35" xfId="0" applyNumberFormat="1" applyFont="1" applyFill="1" applyBorder="1" applyAlignment="1" applyProtection="1">
      <alignment horizontal="center" vertical="center"/>
      <protection/>
    </xf>
    <xf numFmtId="0" fontId="3" fillId="16" borderId="16" xfId="0" applyFont="1" applyFill="1" applyBorder="1" applyAlignment="1" applyProtection="1">
      <alignment horizontal="center" vertical="center"/>
      <protection locked="0"/>
    </xf>
    <xf numFmtId="0" fontId="3" fillId="16" borderId="26" xfId="0" applyFont="1" applyFill="1" applyBorder="1" applyAlignment="1" applyProtection="1">
      <alignment horizontal="center" vertical="center"/>
      <protection locked="0"/>
    </xf>
    <xf numFmtId="0" fontId="3" fillId="16" borderId="63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304800" y="7524750"/>
          <a:ext cx="6305550" cy="200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showRowColHeaders="0" showZeros="0" tabSelected="1" showOutlineSymbols="0" zoomScale="106" zoomScaleNormal="106" workbookViewId="0" topLeftCell="A1">
      <selection activeCell="M10" sqref="M10"/>
    </sheetView>
  </sheetViews>
  <sheetFormatPr defaultColWidth="11.421875" defaultRowHeight="12.75"/>
  <cols>
    <col min="1" max="1" width="4.57421875" style="1" customWidth="1"/>
    <col min="2" max="2" width="25.140625" style="1" customWidth="1"/>
    <col min="3" max="3" width="8.57421875" style="1" customWidth="1"/>
    <col min="4" max="4" width="12.57421875" style="1" customWidth="1"/>
    <col min="5" max="5" width="2.140625" style="1" hidden="1" customWidth="1"/>
    <col min="6" max="6" width="9.28125" style="1" customWidth="1"/>
    <col min="7" max="7" width="10.00390625" style="1" customWidth="1"/>
    <col min="8" max="8" width="7.7109375" style="1" customWidth="1"/>
    <col min="9" max="9" width="10.57421875" style="1" customWidth="1"/>
    <col min="10" max="10" width="10.7109375" style="1" customWidth="1"/>
  </cols>
  <sheetData>
    <row r="1" ht="10.5" customHeight="1" thickBot="1"/>
    <row r="2" spans="2:10" ht="21" customHeight="1" thickBot="1">
      <c r="B2" s="94" t="s">
        <v>10</v>
      </c>
      <c r="C2" s="95"/>
      <c r="D2" s="95"/>
      <c r="E2" s="95"/>
      <c r="F2" s="96"/>
      <c r="G2" s="96"/>
      <c r="H2" s="96"/>
      <c r="I2" s="96"/>
      <c r="J2" s="97"/>
    </row>
    <row r="3" spans="2:10" ht="15" customHeight="1" thickTop="1">
      <c r="B3" s="20" t="s">
        <v>0</v>
      </c>
      <c r="C3" s="98"/>
      <c r="D3" s="99"/>
      <c r="E3" s="7"/>
      <c r="F3" s="100" t="s">
        <v>21</v>
      </c>
      <c r="G3" s="101"/>
      <c r="H3" s="101"/>
      <c r="I3" s="101"/>
      <c r="J3" s="102"/>
    </row>
    <row r="4" spans="2:10" ht="15" customHeight="1">
      <c r="B4" s="21" t="s">
        <v>1</v>
      </c>
      <c r="C4" s="90"/>
      <c r="D4" s="91"/>
      <c r="E4" s="7"/>
      <c r="F4" s="11" t="s">
        <v>0</v>
      </c>
      <c r="G4" s="92"/>
      <c r="H4" s="92"/>
      <c r="I4" s="92"/>
      <c r="J4" s="93"/>
    </row>
    <row r="5" spans="2:10" ht="15" customHeight="1">
      <c r="B5" s="21" t="s">
        <v>25</v>
      </c>
      <c r="C5" s="90"/>
      <c r="D5" s="91"/>
      <c r="E5" s="7"/>
      <c r="F5" s="11" t="s">
        <v>1</v>
      </c>
      <c r="G5" s="92"/>
      <c r="H5" s="92"/>
      <c r="I5" s="92"/>
      <c r="J5" s="93"/>
    </row>
    <row r="6" spans="2:10" ht="15" customHeight="1">
      <c r="B6" s="21" t="s">
        <v>26</v>
      </c>
      <c r="C6" s="90"/>
      <c r="D6" s="91"/>
      <c r="E6" s="7"/>
      <c r="F6" s="11" t="s">
        <v>25</v>
      </c>
      <c r="G6" s="92"/>
      <c r="H6" s="92"/>
      <c r="I6" s="92"/>
      <c r="J6" s="93"/>
    </row>
    <row r="7" spans="2:10" ht="14.25" customHeight="1">
      <c r="B7" s="22"/>
      <c r="C7" s="85"/>
      <c r="D7" s="86"/>
      <c r="E7" s="12"/>
      <c r="F7" s="13"/>
      <c r="G7" s="14"/>
      <c r="H7" s="14"/>
      <c r="I7" s="14"/>
      <c r="J7" s="23"/>
    </row>
    <row r="8" spans="2:10" ht="15" customHeight="1" thickBot="1">
      <c r="B8" s="61" t="s">
        <v>23</v>
      </c>
      <c r="C8" s="62"/>
      <c r="D8" s="106">
        <f ca="1">TODAY()</f>
        <v>41417</v>
      </c>
      <c r="E8" s="107"/>
      <c r="F8" s="108" t="s">
        <v>24</v>
      </c>
      <c r="G8" s="109"/>
      <c r="H8" s="109"/>
      <c r="I8" s="110"/>
      <c r="J8" s="24"/>
    </row>
    <row r="9" spans="2:10" ht="4.5" customHeight="1" thickBot="1" thickTop="1">
      <c r="B9" s="35"/>
      <c r="C9" s="36"/>
      <c r="D9" s="37"/>
      <c r="E9" s="37"/>
      <c r="F9" s="38"/>
      <c r="G9" s="39"/>
      <c r="H9" s="40"/>
      <c r="I9" s="40"/>
      <c r="J9" s="41"/>
    </row>
    <row r="10" spans="2:10" s="5" customFormat="1" ht="23.25" thickTop="1">
      <c r="B10" s="111" t="s">
        <v>22</v>
      </c>
      <c r="C10" s="112"/>
      <c r="D10" s="112"/>
      <c r="E10" s="113"/>
      <c r="F10" s="31" t="s">
        <v>2</v>
      </c>
      <c r="G10" s="32" t="s">
        <v>3</v>
      </c>
      <c r="H10" s="33" t="s">
        <v>4</v>
      </c>
      <c r="I10" s="33" t="s">
        <v>5</v>
      </c>
      <c r="J10" s="34" t="s">
        <v>6</v>
      </c>
    </row>
    <row r="11" spans="1:10" s="5" customFormat="1" ht="15" customHeight="1">
      <c r="A11" s="6"/>
      <c r="B11" s="82" t="s">
        <v>12</v>
      </c>
      <c r="C11" s="83"/>
      <c r="D11" s="83"/>
      <c r="E11" s="84"/>
      <c r="F11" s="2">
        <v>1</v>
      </c>
      <c r="G11" s="3">
        <v>5</v>
      </c>
      <c r="H11" s="4">
        <v>0.03</v>
      </c>
      <c r="I11" s="30">
        <f aca="true" t="shared" si="0" ref="I11:I19">IF(H11&lt;&gt;"",G11-(G11*H11),0)</f>
        <v>4.85</v>
      </c>
      <c r="J11" s="28">
        <f>IF(I11=0,F11*G11,F11*I11)</f>
        <v>4.85</v>
      </c>
    </row>
    <row r="12" spans="1:10" s="5" customFormat="1" ht="15" customHeight="1">
      <c r="A12" s="6"/>
      <c r="B12" s="87" t="s">
        <v>13</v>
      </c>
      <c r="C12" s="88"/>
      <c r="D12" s="88"/>
      <c r="E12" s="89"/>
      <c r="F12" s="2">
        <v>2</v>
      </c>
      <c r="G12" s="3">
        <v>6</v>
      </c>
      <c r="H12" s="4">
        <v>0.02</v>
      </c>
      <c r="I12" s="30">
        <f t="shared" si="0"/>
        <v>5.88</v>
      </c>
      <c r="J12" s="28">
        <f aca="true" t="shared" si="1" ref="J12:J19">IF(I12=0,F12*G12,F12*I12)</f>
        <v>11.76</v>
      </c>
    </row>
    <row r="13" spans="1:10" s="5" customFormat="1" ht="15" customHeight="1">
      <c r="A13" s="6"/>
      <c r="B13" s="82" t="s">
        <v>14</v>
      </c>
      <c r="C13" s="83"/>
      <c r="D13" s="83"/>
      <c r="E13" s="84"/>
      <c r="F13" s="2">
        <v>3</v>
      </c>
      <c r="G13" s="3">
        <v>7</v>
      </c>
      <c r="H13" s="4">
        <v>0.03</v>
      </c>
      <c r="I13" s="30">
        <f t="shared" si="0"/>
        <v>6.79</v>
      </c>
      <c r="J13" s="28">
        <f t="shared" si="1"/>
        <v>20.37</v>
      </c>
    </row>
    <row r="14" spans="1:10" s="5" customFormat="1" ht="15" customHeight="1">
      <c r="A14" s="6"/>
      <c r="B14" s="82" t="s">
        <v>15</v>
      </c>
      <c r="C14" s="83"/>
      <c r="D14" s="83"/>
      <c r="E14" s="84"/>
      <c r="F14" s="2">
        <v>4</v>
      </c>
      <c r="G14" s="3">
        <v>8</v>
      </c>
      <c r="H14" s="4">
        <v>0.05</v>
      </c>
      <c r="I14" s="30">
        <f t="shared" si="0"/>
        <v>7.6</v>
      </c>
      <c r="J14" s="28">
        <f t="shared" si="1"/>
        <v>30.4</v>
      </c>
    </row>
    <row r="15" spans="1:10" s="5" customFormat="1" ht="15" customHeight="1">
      <c r="A15" s="6"/>
      <c r="B15" s="87" t="s">
        <v>16</v>
      </c>
      <c r="C15" s="88"/>
      <c r="D15" s="88"/>
      <c r="E15" s="89"/>
      <c r="F15" s="2">
        <v>5</v>
      </c>
      <c r="G15" s="3">
        <v>9</v>
      </c>
      <c r="H15" s="4">
        <v>0.05</v>
      </c>
      <c r="I15" s="30">
        <f t="shared" si="0"/>
        <v>8.55</v>
      </c>
      <c r="J15" s="28">
        <f t="shared" si="1"/>
        <v>42.75</v>
      </c>
    </row>
    <row r="16" spans="1:10" s="5" customFormat="1" ht="15" customHeight="1">
      <c r="A16" s="6"/>
      <c r="B16" s="82" t="s">
        <v>17</v>
      </c>
      <c r="C16" s="83"/>
      <c r="D16" s="83"/>
      <c r="E16" s="84"/>
      <c r="F16" s="2">
        <v>6</v>
      </c>
      <c r="G16" s="3">
        <v>10</v>
      </c>
      <c r="H16" s="4">
        <v>0.05</v>
      </c>
      <c r="I16" s="30">
        <f t="shared" si="0"/>
        <v>9.5</v>
      </c>
      <c r="J16" s="28">
        <f t="shared" si="1"/>
        <v>57</v>
      </c>
    </row>
    <row r="17" spans="1:10" s="5" customFormat="1" ht="15" customHeight="1">
      <c r="A17" s="6"/>
      <c r="B17" s="82" t="s">
        <v>18</v>
      </c>
      <c r="C17" s="83"/>
      <c r="D17" s="83"/>
      <c r="E17" s="84"/>
      <c r="F17" s="2">
        <v>7</v>
      </c>
      <c r="G17" s="3">
        <v>11</v>
      </c>
      <c r="H17" s="4">
        <v>0.05</v>
      </c>
      <c r="I17" s="30">
        <f t="shared" si="0"/>
        <v>10.45</v>
      </c>
      <c r="J17" s="28">
        <f t="shared" si="1"/>
        <v>73.14999999999999</v>
      </c>
    </row>
    <row r="18" spans="1:10" s="5" customFormat="1" ht="15" customHeight="1">
      <c r="A18" s="6"/>
      <c r="B18" s="82" t="s">
        <v>19</v>
      </c>
      <c r="C18" s="83"/>
      <c r="D18" s="83"/>
      <c r="E18" s="84"/>
      <c r="F18" s="2">
        <v>8</v>
      </c>
      <c r="G18" s="3">
        <v>12</v>
      </c>
      <c r="H18" s="4">
        <v>0.05</v>
      </c>
      <c r="I18" s="30">
        <f t="shared" si="0"/>
        <v>11.4</v>
      </c>
      <c r="J18" s="28">
        <f t="shared" si="1"/>
        <v>91.2</v>
      </c>
    </row>
    <row r="19" spans="1:10" s="5" customFormat="1" ht="15" customHeight="1">
      <c r="A19" s="6"/>
      <c r="B19" s="82" t="s">
        <v>20</v>
      </c>
      <c r="C19" s="83"/>
      <c r="D19" s="83"/>
      <c r="E19" s="84"/>
      <c r="F19" s="2">
        <v>9</v>
      </c>
      <c r="G19" s="3">
        <v>13</v>
      </c>
      <c r="H19" s="4">
        <v>0.05</v>
      </c>
      <c r="I19" s="30">
        <f t="shared" si="0"/>
        <v>12.35</v>
      </c>
      <c r="J19" s="28">
        <f t="shared" si="1"/>
        <v>111.14999999999999</v>
      </c>
    </row>
    <row r="20" spans="1:10" s="5" customFormat="1" ht="15" customHeight="1">
      <c r="A20" s="6"/>
      <c r="B20" s="82"/>
      <c r="C20" s="83"/>
      <c r="D20" s="83"/>
      <c r="E20" s="84"/>
      <c r="F20" s="2"/>
      <c r="G20" s="3"/>
      <c r="H20" s="4"/>
      <c r="I20" s="30"/>
      <c r="J20" s="28"/>
    </row>
    <row r="21" spans="1:10" s="5" customFormat="1" ht="15" customHeight="1">
      <c r="A21" s="6"/>
      <c r="B21" s="82"/>
      <c r="C21" s="83"/>
      <c r="D21" s="83"/>
      <c r="E21" s="84"/>
      <c r="F21" s="2"/>
      <c r="G21" s="3"/>
      <c r="H21" s="4"/>
      <c r="I21" s="30"/>
      <c r="J21" s="28"/>
    </row>
    <row r="22" spans="1:10" s="5" customFormat="1" ht="15" customHeight="1">
      <c r="A22" s="6"/>
      <c r="B22" s="82"/>
      <c r="C22" s="83"/>
      <c r="D22" s="83"/>
      <c r="E22" s="84"/>
      <c r="F22" s="2"/>
      <c r="G22" s="3"/>
      <c r="H22" s="4"/>
      <c r="I22" s="30"/>
      <c r="J22" s="28"/>
    </row>
    <row r="23" spans="1:10" s="5" customFormat="1" ht="15" customHeight="1">
      <c r="A23" s="6"/>
      <c r="B23" s="82"/>
      <c r="C23" s="83"/>
      <c r="D23" s="83"/>
      <c r="E23" s="84"/>
      <c r="F23" s="2"/>
      <c r="G23" s="3"/>
      <c r="H23" s="4"/>
      <c r="I23" s="30"/>
      <c r="J23" s="28"/>
    </row>
    <row r="24" spans="1:10" s="5" customFormat="1" ht="15" customHeight="1">
      <c r="A24" s="6"/>
      <c r="B24" s="82"/>
      <c r="C24" s="83"/>
      <c r="D24" s="83"/>
      <c r="E24" s="84"/>
      <c r="F24" s="2"/>
      <c r="G24" s="3"/>
      <c r="H24" s="4"/>
      <c r="I24" s="30"/>
      <c r="J24" s="28"/>
    </row>
    <row r="25" spans="1:10" s="5" customFormat="1" ht="15" customHeight="1">
      <c r="A25" s="6"/>
      <c r="B25" s="82"/>
      <c r="C25" s="83"/>
      <c r="D25" s="83"/>
      <c r="E25" s="84"/>
      <c r="F25" s="2"/>
      <c r="G25" s="3"/>
      <c r="H25" s="4"/>
      <c r="I25" s="30"/>
      <c r="J25" s="28"/>
    </row>
    <row r="26" spans="1:10" s="5" customFormat="1" ht="15" customHeight="1">
      <c r="A26" s="6"/>
      <c r="B26" s="82"/>
      <c r="C26" s="83"/>
      <c r="D26" s="83"/>
      <c r="E26" s="84"/>
      <c r="F26" s="2"/>
      <c r="G26" s="3"/>
      <c r="H26" s="4"/>
      <c r="I26" s="30"/>
      <c r="J26" s="28"/>
    </row>
    <row r="27" spans="1:10" s="5" customFormat="1" ht="15" customHeight="1">
      <c r="A27" s="6"/>
      <c r="B27" s="82"/>
      <c r="C27" s="83"/>
      <c r="D27" s="83"/>
      <c r="E27" s="84"/>
      <c r="F27" s="2"/>
      <c r="G27" s="3"/>
      <c r="H27" s="4"/>
      <c r="I27" s="30"/>
      <c r="J27" s="28"/>
    </row>
    <row r="28" spans="1:10" s="5" customFormat="1" ht="15" customHeight="1">
      <c r="A28" s="6"/>
      <c r="B28" s="82"/>
      <c r="C28" s="83"/>
      <c r="D28" s="83"/>
      <c r="E28" s="84"/>
      <c r="F28" s="2"/>
      <c r="G28" s="3"/>
      <c r="H28" s="4"/>
      <c r="I28" s="30"/>
      <c r="J28" s="28"/>
    </row>
    <row r="29" spans="1:10" s="5" customFormat="1" ht="15" customHeight="1">
      <c r="A29" s="6"/>
      <c r="B29" s="82"/>
      <c r="C29" s="83"/>
      <c r="D29" s="83"/>
      <c r="E29" s="84"/>
      <c r="F29" s="2"/>
      <c r="G29" s="3"/>
      <c r="H29" s="4"/>
      <c r="I29" s="30"/>
      <c r="J29" s="28"/>
    </row>
    <row r="30" spans="1:10" s="5" customFormat="1" ht="15" customHeight="1">
      <c r="A30" s="6"/>
      <c r="B30" s="82"/>
      <c r="C30" s="83"/>
      <c r="D30" s="83"/>
      <c r="E30" s="84"/>
      <c r="F30" s="2"/>
      <c r="G30" s="3"/>
      <c r="H30" s="4"/>
      <c r="I30" s="30"/>
      <c r="J30" s="28"/>
    </row>
    <row r="31" spans="1:10" s="5" customFormat="1" ht="15" customHeight="1">
      <c r="A31" s="6"/>
      <c r="B31" s="82"/>
      <c r="C31" s="83"/>
      <c r="D31" s="83"/>
      <c r="E31" s="84"/>
      <c r="F31" s="2"/>
      <c r="G31" s="3"/>
      <c r="H31" s="4"/>
      <c r="I31" s="30"/>
      <c r="J31" s="28"/>
    </row>
    <row r="32" spans="1:10" s="5" customFormat="1" ht="15" customHeight="1">
      <c r="A32" s="6"/>
      <c r="B32" s="82"/>
      <c r="C32" s="83"/>
      <c r="D32" s="83"/>
      <c r="E32" s="84"/>
      <c r="F32" s="2"/>
      <c r="G32" s="3"/>
      <c r="H32" s="4"/>
      <c r="I32" s="30"/>
      <c r="J32" s="28"/>
    </row>
    <row r="33" spans="1:10" s="5" customFormat="1" ht="15" customHeight="1">
      <c r="A33" s="6"/>
      <c r="B33" s="82"/>
      <c r="C33" s="83"/>
      <c r="D33" s="83"/>
      <c r="E33" s="84"/>
      <c r="F33" s="2"/>
      <c r="G33" s="3"/>
      <c r="H33" s="4"/>
      <c r="I33" s="30"/>
      <c r="J33" s="28"/>
    </row>
    <row r="34" spans="1:10" s="5" customFormat="1" ht="15" customHeight="1">
      <c r="A34" s="6"/>
      <c r="B34" s="82"/>
      <c r="C34" s="83"/>
      <c r="D34" s="83"/>
      <c r="E34" s="84"/>
      <c r="F34" s="2"/>
      <c r="G34" s="3"/>
      <c r="H34" s="4"/>
      <c r="I34" s="30"/>
      <c r="J34" s="28"/>
    </row>
    <row r="35" spans="1:10" s="5" customFormat="1" ht="15" customHeight="1">
      <c r="A35" s="6"/>
      <c r="B35" s="82"/>
      <c r="C35" s="83"/>
      <c r="D35" s="83"/>
      <c r="E35" s="84"/>
      <c r="F35" s="2"/>
      <c r="G35" s="3"/>
      <c r="H35" s="4"/>
      <c r="I35" s="30"/>
      <c r="J35" s="28"/>
    </row>
    <row r="36" spans="2:10" s="5" customFormat="1" ht="15" customHeight="1" thickBot="1">
      <c r="B36" s="82"/>
      <c r="C36" s="83"/>
      <c r="D36" s="83"/>
      <c r="E36" s="84"/>
      <c r="F36" s="2"/>
      <c r="G36" s="3"/>
      <c r="H36" s="4"/>
      <c r="I36" s="30"/>
      <c r="J36" s="29"/>
    </row>
    <row r="37" spans="2:10" s="5" customFormat="1" ht="18" customHeight="1" thickBot="1" thickTop="1">
      <c r="B37" s="42"/>
      <c r="C37" s="43"/>
      <c r="D37" s="43"/>
      <c r="E37" s="43"/>
      <c r="F37" s="43"/>
      <c r="G37" s="43"/>
      <c r="H37" s="74" t="s">
        <v>11</v>
      </c>
      <c r="I37" s="75"/>
      <c r="J37" s="44">
        <f>SUM(J11:J36)</f>
        <v>442.62999999999994</v>
      </c>
    </row>
    <row r="38" spans="2:10" s="5" customFormat="1" ht="18" customHeight="1" thickBot="1">
      <c r="B38" s="45"/>
      <c r="C38" s="46"/>
      <c r="D38" s="46"/>
      <c r="E38" s="46"/>
      <c r="F38" s="46"/>
      <c r="G38" s="76" t="s">
        <v>7</v>
      </c>
      <c r="H38" s="77"/>
      <c r="I38" s="47">
        <v>0.21</v>
      </c>
      <c r="J38" s="48">
        <f>+J37*I38</f>
        <v>92.95229999999998</v>
      </c>
    </row>
    <row r="39" spans="2:10" s="5" customFormat="1" ht="18" customHeight="1" thickBot="1" thickTop="1">
      <c r="B39" s="49"/>
      <c r="C39" s="78" t="s">
        <v>29</v>
      </c>
      <c r="D39" s="79"/>
      <c r="E39" s="79"/>
      <c r="F39" s="79"/>
      <c r="G39" s="79"/>
      <c r="H39" s="80">
        <f>+J37+J38</f>
        <v>535.5822999999999</v>
      </c>
      <c r="I39" s="80"/>
      <c r="J39" s="81"/>
    </row>
    <row r="40" spans="2:10" s="8" customFormat="1" ht="15.75" customHeight="1" thickBot="1">
      <c r="B40" s="50" t="s">
        <v>8</v>
      </c>
      <c r="C40" s="66" t="s">
        <v>27</v>
      </c>
      <c r="D40" s="66"/>
      <c r="E40" s="66"/>
      <c r="F40" s="66"/>
      <c r="G40" s="66"/>
      <c r="H40" s="66"/>
      <c r="I40" s="66"/>
      <c r="J40" s="67"/>
    </row>
    <row r="41" spans="2:10" s="8" customFormat="1" ht="13.5" customHeight="1" thickBot="1" thickTop="1">
      <c r="B41" s="63" t="s">
        <v>28</v>
      </c>
      <c r="C41" s="64"/>
      <c r="D41" s="65"/>
      <c r="E41" s="9"/>
      <c r="F41" s="68" t="s">
        <v>9</v>
      </c>
      <c r="G41" s="69"/>
      <c r="H41" s="69"/>
      <c r="I41" s="69"/>
      <c r="J41" s="70"/>
    </row>
    <row r="42" spans="2:10" s="8" customFormat="1" ht="12" customHeight="1">
      <c r="B42" s="51"/>
      <c r="C42" s="52"/>
      <c r="D42" s="53"/>
      <c r="E42" s="9"/>
      <c r="F42" s="71"/>
      <c r="G42" s="72"/>
      <c r="H42" s="72"/>
      <c r="I42" s="72"/>
      <c r="J42" s="73"/>
    </row>
    <row r="43" spans="2:10" s="8" customFormat="1" ht="12">
      <c r="B43" s="103"/>
      <c r="C43" s="104"/>
      <c r="D43" s="105"/>
      <c r="E43" s="9"/>
      <c r="F43" s="71"/>
      <c r="G43" s="72"/>
      <c r="H43" s="72"/>
      <c r="I43" s="72"/>
      <c r="J43" s="73"/>
    </row>
    <row r="44" spans="2:10" s="8" customFormat="1" ht="12">
      <c r="B44" s="26"/>
      <c r="C44" s="15"/>
      <c r="D44" s="16"/>
      <c r="E44" s="9"/>
      <c r="F44" s="17"/>
      <c r="G44" s="18"/>
      <c r="H44" s="18"/>
      <c r="I44" s="18"/>
      <c r="J44" s="25"/>
    </row>
    <row r="45" spans="2:10" s="8" customFormat="1" ht="12.75" thickBot="1">
      <c r="B45" s="55"/>
      <c r="C45" s="56"/>
      <c r="D45" s="57"/>
      <c r="E45" s="27"/>
      <c r="F45" s="58"/>
      <c r="G45" s="59"/>
      <c r="H45" s="59"/>
      <c r="I45" s="59"/>
      <c r="J45" s="60"/>
    </row>
    <row r="46" spans="2:4" ht="12.75">
      <c r="B46" s="19"/>
      <c r="C46" s="10"/>
      <c r="D46" s="10"/>
    </row>
    <row r="49" ht="12.75">
      <c r="B49" s="54"/>
    </row>
    <row r="50" ht="12.75">
      <c r="B50" s="54"/>
    </row>
  </sheetData>
  <sheetProtection/>
  <mergeCells count="52">
    <mergeCell ref="B43:D43"/>
    <mergeCell ref="F43:J43"/>
    <mergeCell ref="D8:E8"/>
    <mergeCell ref="F8:I8"/>
    <mergeCell ref="B10:E10"/>
    <mergeCell ref="B11:E11"/>
    <mergeCell ref="B12:E12"/>
    <mergeCell ref="B20:E20"/>
    <mergeCell ref="B25:E25"/>
    <mergeCell ref="B26:E26"/>
    <mergeCell ref="C5:D5"/>
    <mergeCell ref="G5:J5"/>
    <mergeCell ref="C6:D6"/>
    <mergeCell ref="G6:J6"/>
    <mergeCell ref="B2:J2"/>
    <mergeCell ref="C3:D3"/>
    <mergeCell ref="F3:J3"/>
    <mergeCell ref="C4:D4"/>
    <mergeCell ref="G4:J4"/>
    <mergeCell ref="C7:D7"/>
    <mergeCell ref="B17:E17"/>
    <mergeCell ref="B18:E18"/>
    <mergeCell ref="B19:E19"/>
    <mergeCell ref="B13:E13"/>
    <mergeCell ref="B14:E14"/>
    <mergeCell ref="B15:E15"/>
    <mergeCell ref="B16:E16"/>
    <mergeCell ref="B27:E27"/>
    <mergeCell ref="B28:E28"/>
    <mergeCell ref="B21:E21"/>
    <mergeCell ref="B22:E22"/>
    <mergeCell ref="B23:E23"/>
    <mergeCell ref="B24:E24"/>
    <mergeCell ref="H39:J39"/>
    <mergeCell ref="B33:E33"/>
    <mergeCell ref="B34:E34"/>
    <mergeCell ref="B35:E35"/>
    <mergeCell ref="B36:E36"/>
    <mergeCell ref="B29:E29"/>
    <mergeCell ref="B30:E30"/>
    <mergeCell ref="B31:E31"/>
    <mergeCell ref="B32:E32"/>
    <mergeCell ref="B45:D45"/>
    <mergeCell ref="F45:J45"/>
    <mergeCell ref="B8:C8"/>
    <mergeCell ref="B41:D41"/>
    <mergeCell ref="C40:J40"/>
    <mergeCell ref="F41:J41"/>
    <mergeCell ref="F42:J42"/>
    <mergeCell ref="H37:I37"/>
    <mergeCell ref="G38:H38"/>
    <mergeCell ref="C39:G39"/>
  </mergeCells>
  <printOptions/>
  <pageMargins left="0.58" right="0.2" top="0.74" bottom="1" header="0" footer="0"/>
  <pageSetup horizontalDpi="300" verticalDpi="300" orientation="portrait" paperSize="9" r:id="rId4"/>
  <ignoredErrors>
    <ignoredError sqref="I11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presupuesto</dc:title>
  <dc:subject>hoja de exel</dc:subject>
  <dc:creator>http://www.dacostabalboa.es</dc:creator>
  <cp:keywords/>
  <dc:description/>
  <cp:lastModifiedBy>home</cp:lastModifiedBy>
  <cp:lastPrinted>2009-03-26T15:30:58Z</cp:lastPrinted>
  <dcterms:created xsi:type="dcterms:W3CDTF">2008-02-23T17:56:13Z</dcterms:created>
  <dcterms:modified xsi:type="dcterms:W3CDTF">2013-05-23T23:20:50Z</dcterms:modified>
  <cp:category>Modelo</cp:category>
  <cp:version/>
  <cp:contentType/>
  <cp:contentStatus/>
  <cp:revision>1</cp:revision>
</cp:coreProperties>
</file>